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00" windowWidth="14895" windowHeight="7875"/>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E10" i="1"/>
  <c r="D37"/>
  <c r="D38" s="1"/>
  <c r="C37"/>
  <c r="C38" s="1"/>
  <c r="B37"/>
  <c r="B38" s="1"/>
  <c r="E37"/>
  <c r="D10"/>
  <c r="D11" s="1"/>
  <c r="C10"/>
  <c r="C11" s="1"/>
  <c r="B10"/>
  <c r="B11" s="1"/>
  <c r="D24"/>
  <c r="D25" s="1"/>
  <c r="C24"/>
  <c r="C25" s="1"/>
  <c r="B24"/>
  <c r="B25" s="1"/>
  <c r="E24"/>
  <c r="F24" s="1"/>
  <c r="F25" s="1"/>
  <c r="E25" l="1"/>
  <c r="E38"/>
  <c r="F37"/>
  <c r="F38" s="1"/>
  <c r="F36"/>
  <c r="E11"/>
  <c r="F10"/>
  <c r="F11" s="1"/>
  <c r="F9"/>
  <c r="F23"/>
</calcChain>
</file>

<file path=xl/sharedStrings.xml><?xml version="1.0" encoding="utf-8"?>
<sst xmlns="http://schemas.openxmlformats.org/spreadsheetml/2006/main" count="90" uniqueCount="48">
  <si>
    <r>
      <t xml:space="preserve">Способ размещения заказа                         </t>
    </r>
    <r>
      <rPr>
        <b/>
        <i/>
        <sz val="11"/>
        <color indexed="8"/>
        <rFont val="Times New Roman"/>
        <family val="1"/>
        <charset val="204"/>
      </rPr>
      <t>Запрос котировок</t>
    </r>
  </si>
  <si>
    <t>Категории</t>
  </si>
  <si>
    <t>Цены/поставщики</t>
  </si>
  <si>
    <t>Средняя цена, руб</t>
  </si>
  <si>
    <t>Начальная цена, руб</t>
  </si>
  <si>
    <t>Наименование</t>
  </si>
  <si>
    <t>Молоко сгущенное без сахара (концентрированное), массовая доля жира не менее 6,8%, ГОСТ 1923-78, допускается ТУ производителя (бюджет)</t>
  </si>
  <si>
    <t>Х</t>
  </si>
  <si>
    <t>Требование к упаковке</t>
  </si>
  <si>
    <t>Металлическая банка, объемом 320 грамм</t>
  </si>
  <si>
    <t>Количество, шт</t>
  </si>
  <si>
    <t>Цена за единицу, руб</t>
  </si>
  <si>
    <t>Итого</t>
  </si>
  <si>
    <t>ИТОГО</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</si>
  <si>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</si>
  <si>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Номер п/п</t>
  </si>
  <si>
    <t>Наименование  источника</t>
  </si>
  <si>
    <t>Дата,номер коммерческого предложения</t>
  </si>
  <si>
    <t>Адрес</t>
  </si>
  <si>
    <t>Телефон</t>
  </si>
  <si>
    <t>ООО "Совоптторгпродукт"</t>
  </si>
  <si>
    <t>ООО "Склад Восточный"</t>
  </si>
  <si>
    <t>628240, г.Советский, ул.Трассовиков, стр.1</t>
  </si>
  <si>
    <t>ИП Соколова С.В.</t>
  </si>
  <si>
    <t>тел/факс. 8(34675) 6-79-98</t>
  </si>
  <si>
    <t>e-mail: mtsucgb@mail.ru</t>
  </si>
  <si>
    <t>Молоко сгущенное без сахара (концентрированное), массовая доля жира не менее 6,8%, ГОСТ 1923-78, допускается ТУ производителя (ПДД)</t>
  </si>
  <si>
    <t>8(34675)3-84-87,
8(34675)3-74-79</t>
  </si>
  <si>
    <t>628240, г.Советский, Восточная промзона</t>
  </si>
  <si>
    <t>628240, г.Советский, ул.Железнодорожная, д.18</t>
  </si>
  <si>
    <t>8(34675) 3-51-29</t>
  </si>
  <si>
    <t>8(34675)3-76-68</t>
  </si>
  <si>
    <t>Шувалова Марина Олеговна</t>
  </si>
  <si>
    <t>Срок действия цен до 31.12.2012 года</t>
  </si>
  <si>
    <t xml:space="preserve">Обоснование расчета начальной (максимальной) цены гражданско-правового договора на поставку продуктов питания для стационара (раздел 0901) за счет субсидии на выполнение муниципального задания (бюджет города Югорска) на 3 квартал 2012 года для нужд 
МБЛПУ "ЦГБ г. Югорска" </t>
  </si>
  <si>
    <t>Начальная (максимальная) цена: 37 925 (Тридцать семь тысяч девятьсот двадцать пять рублей) 00 копеек.</t>
  </si>
  <si>
    <t>Начальная (максимальная) цена: 76 960 (Семьдесят шесть тысяч девятьсот шестьдесят рублей) 00 копеек.</t>
  </si>
  <si>
    <t>Обоснование расчета начальной (максимальной) цены гражданско-правового договора на поставку продуктов питания для поликлиники (раздел 0902) за счет субсидии на выполнение муниципального задания (бюджет города Югорска) на 3 квартал 2012 года для нужд 
МБЛПУ "ЦГБ г. Югорска"</t>
  </si>
  <si>
    <t xml:space="preserve">Обоснование расчета начальной (максимальной) цены гражданско-правового договора на поставку продуктов питания для поликлиники (раздел 0902) за счет средств, полученных от приносящей доход деятельности на 3 квартал 2012 года для нужд МБЛПУ "ЦГБ г. Югорска" </t>
  </si>
  <si>
    <t>Начальная (максимальная) цена: 12 950 (Двенадцать тысяч девятьсот пятьдесят рублей) 00 копеек.</t>
  </si>
  <si>
    <t>Общая начальная (максимальная) цена: 127 835 (Сто двадцать семь тысяч восемьсот тридцать пять рублей) 00 копеек.</t>
  </si>
  <si>
    <t>Вх.№417 от 29.05.2012г.</t>
  </si>
  <si>
    <t>Вх.№418 от 29.05.2012г.</t>
  </si>
  <si>
    <t>Вх.№419 от 29.05.2012г.</t>
  </si>
  <si>
    <t>И.о. главного врача                  _________________ В.В. Быков</t>
  </si>
  <si>
    <t>И.о. начальника ОМТС               _________________М.О. Шувалова</t>
  </si>
  <si>
    <t>Дата составления сводной таблицы 31 мая 2012 года</t>
  </si>
  <si>
    <t>Исполнитель: и.о. начальника отдела МТС</t>
  </si>
</sst>
</file>

<file path=xl/styles.xml><?xml version="1.0" encoding="utf-8"?>
<styleSheet xmlns="http://schemas.openxmlformats.org/spreadsheetml/2006/main">
  <numFmts count="1">
    <numFmt numFmtId="164" formatCode="#,##0.00_р_."/>
  </numFmts>
  <fonts count="6">
    <font>
      <sz val="11"/>
      <color theme="1"/>
      <name val="Calibri"/>
      <family val="2"/>
      <charset val="204"/>
      <scheme val="minor"/>
    </font>
    <font>
      <b/>
      <sz val="11"/>
      <color theme="1"/>
      <name val="Calibri"/>
      <family val="2"/>
      <charset val="204"/>
      <scheme val="minor"/>
    </font>
    <font>
      <sz val="11"/>
      <color theme="1"/>
      <name val="Times New Roman"/>
      <family val="1"/>
      <charset val="204"/>
    </font>
    <font>
      <b/>
      <i/>
      <sz val="11"/>
      <color indexed="8"/>
      <name val="Times New Roman"/>
      <family val="1"/>
      <charset val="204"/>
    </font>
    <font>
      <b/>
      <sz val="11"/>
      <color indexed="8"/>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6">
    <xf numFmtId="0" fontId="0" fillId="0" borderId="0" xfId="0"/>
    <xf numFmtId="0" fontId="2" fillId="2" borderId="0" xfId="0" applyFont="1" applyFill="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18" xfId="0" applyFont="1" applyFill="1" applyBorder="1" applyAlignment="1">
      <alignment horizontal="center" vertical="center" wrapText="1"/>
    </xf>
    <xf numFmtId="164" fontId="2" fillId="2" borderId="8" xfId="0" applyNumberFormat="1" applyFont="1" applyFill="1" applyBorder="1" applyAlignment="1">
      <alignment horizontal="center"/>
    </xf>
    <xf numFmtId="164" fontId="2" fillId="2" borderId="18" xfId="0" applyNumberFormat="1" applyFont="1" applyFill="1" applyBorder="1" applyAlignment="1">
      <alignment horizontal="center"/>
    </xf>
    <xf numFmtId="164" fontId="2" fillId="2" borderId="19" xfId="0" applyNumberFormat="1" applyFont="1" applyFill="1" applyBorder="1" applyAlignment="1">
      <alignment horizontal="center"/>
    </xf>
    <xf numFmtId="164" fontId="2" fillId="2" borderId="18"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0" xfId="0" applyFont="1" applyFill="1" applyBorder="1" applyAlignment="1">
      <alignment horizontal="center" vertical="center" wrapText="1"/>
    </xf>
    <xf numFmtId="164" fontId="2" fillId="2" borderId="0" xfId="0" applyNumberFormat="1" applyFont="1" applyFill="1" applyBorder="1" applyAlignment="1">
      <alignment horizontal="center"/>
    </xf>
    <xf numFmtId="0" fontId="1" fillId="2" borderId="0" xfId="0" applyFont="1" applyFill="1"/>
    <xf numFmtId="0" fontId="5" fillId="2" borderId="0" xfId="0" applyFont="1" applyFill="1"/>
    <xf numFmtId="0" fontId="2" fillId="2" borderId="21" xfId="0" applyFont="1" applyFill="1" applyBorder="1" applyAlignment="1">
      <alignment horizontal="center"/>
    </xf>
    <xf numFmtId="0" fontId="2" fillId="2" borderId="21" xfId="0" applyFont="1" applyFill="1" applyBorder="1" applyAlignment="1">
      <alignment horizontal="center" wrapText="1"/>
    </xf>
    <xf numFmtId="0" fontId="2" fillId="2" borderId="22" xfId="0" applyFont="1" applyFill="1" applyBorder="1" applyAlignment="1">
      <alignment horizontal="center" wrapText="1"/>
    </xf>
    <xf numFmtId="0" fontId="2" fillId="0" borderId="0" xfId="0" applyFont="1"/>
    <xf numFmtId="0" fontId="2" fillId="2" borderId="14" xfId="0" applyFont="1" applyFill="1" applyBorder="1" applyAlignment="1">
      <alignment horizontal="center" vertical="center" wrapText="1"/>
    </xf>
    <xf numFmtId="0" fontId="2" fillId="0" borderId="0" xfId="0" applyFont="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0" xfId="0" applyNumberFormat="1" applyAlignment="1">
      <alignment horizontal="left" wrapText="1"/>
    </xf>
    <xf numFmtId="0" fontId="2" fillId="2" borderId="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0" xfId="0" applyFont="1" applyFill="1" applyBorder="1" applyAlignment="1">
      <alignment horizontal="left" wrapText="1"/>
    </xf>
    <xf numFmtId="0" fontId="0" fillId="0" borderId="0" xfId="0"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4"/>
  <sheetViews>
    <sheetView tabSelected="1" topLeftCell="A35" workbookViewId="0">
      <selection activeCell="D61" sqref="D61"/>
    </sheetView>
  </sheetViews>
  <sheetFormatPr defaultRowHeight="15"/>
  <cols>
    <col min="1" max="1" width="19.7109375" customWidth="1"/>
    <col min="2" max="2" width="25.7109375" customWidth="1"/>
    <col min="3" max="3" width="26.85546875" customWidth="1"/>
    <col min="4" max="4" width="34.28515625" customWidth="1"/>
    <col min="5" max="5" width="16.140625" customWidth="1"/>
    <col min="6" max="6" width="15.5703125" customWidth="1"/>
  </cols>
  <sheetData>
    <row r="1" spans="1:6" ht="47.25" customHeight="1">
      <c r="A1" s="49" t="s">
        <v>34</v>
      </c>
      <c r="B1" s="49"/>
      <c r="C1" s="49"/>
      <c r="D1" s="49"/>
      <c r="E1" s="49"/>
      <c r="F1" s="49"/>
    </row>
    <row r="2" spans="1:6" ht="13.5" customHeight="1">
      <c r="A2" s="1"/>
      <c r="B2" s="1"/>
      <c r="C2" s="1"/>
      <c r="D2" s="1"/>
      <c r="E2" s="1"/>
      <c r="F2" s="1"/>
    </row>
    <row r="3" spans="1:6" ht="15.75" thickBot="1">
      <c r="A3" s="1"/>
      <c r="B3" s="1"/>
      <c r="C3" s="1"/>
      <c r="D3" s="1" t="s">
        <v>0</v>
      </c>
      <c r="E3" s="1"/>
      <c r="F3" s="1"/>
    </row>
    <row r="4" spans="1:6" ht="15.75" thickBot="1">
      <c r="A4" s="31" t="s">
        <v>1</v>
      </c>
      <c r="B4" s="41" t="s">
        <v>2</v>
      </c>
      <c r="C4" s="50"/>
      <c r="D4" s="50"/>
      <c r="E4" s="31" t="s">
        <v>3</v>
      </c>
      <c r="F4" s="31" t="s">
        <v>4</v>
      </c>
    </row>
    <row r="5" spans="1:6" ht="15.75" thickBot="1">
      <c r="A5" s="32"/>
      <c r="B5" s="2">
        <v>1</v>
      </c>
      <c r="C5" s="3">
        <v>2</v>
      </c>
      <c r="D5" s="4">
        <v>3</v>
      </c>
      <c r="E5" s="32"/>
      <c r="F5" s="32"/>
    </row>
    <row r="6" spans="1:6" ht="30.75" customHeight="1">
      <c r="A6" s="5" t="s">
        <v>5</v>
      </c>
      <c r="B6" s="47" t="s">
        <v>6</v>
      </c>
      <c r="C6" s="48"/>
      <c r="D6" s="48"/>
      <c r="E6" s="6" t="s">
        <v>7</v>
      </c>
      <c r="F6" s="7" t="s">
        <v>7</v>
      </c>
    </row>
    <row r="7" spans="1:6" ht="30" customHeight="1">
      <c r="A7" s="8" t="s">
        <v>8</v>
      </c>
      <c r="B7" s="51" t="s">
        <v>9</v>
      </c>
      <c r="C7" s="52"/>
      <c r="D7" s="53"/>
      <c r="E7" s="9" t="s">
        <v>7</v>
      </c>
      <c r="F7" s="10" t="s">
        <v>7</v>
      </c>
    </row>
    <row r="8" spans="1:6" ht="13.5" customHeight="1">
      <c r="A8" s="29" t="s">
        <v>10</v>
      </c>
      <c r="B8" s="51">
        <v>1025</v>
      </c>
      <c r="C8" s="52"/>
      <c r="D8" s="52"/>
      <c r="E8" s="12" t="s">
        <v>7</v>
      </c>
      <c r="F8" s="13" t="s">
        <v>7</v>
      </c>
    </row>
    <row r="9" spans="1:6" ht="15.75" customHeight="1">
      <c r="A9" s="14" t="s">
        <v>11</v>
      </c>
      <c r="B9" s="15">
        <v>35</v>
      </c>
      <c r="C9" s="15">
        <v>40</v>
      </c>
      <c r="D9" s="15">
        <v>37</v>
      </c>
      <c r="E9" s="16">
        <v>37</v>
      </c>
      <c r="F9" s="17">
        <f>E9</f>
        <v>37</v>
      </c>
    </row>
    <row r="10" spans="1:6">
      <c r="A10" s="14" t="s">
        <v>12</v>
      </c>
      <c r="B10" s="16">
        <f>B8*B9</f>
        <v>35875</v>
      </c>
      <c r="C10" s="16">
        <f>B8*C9</f>
        <v>41000</v>
      </c>
      <c r="D10" s="16">
        <f>D9*B8</f>
        <v>37925</v>
      </c>
      <c r="E10" s="16">
        <f>E9*B8</f>
        <v>37925</v>
      </c>
      <c r="F10" s="17">
        <f>E10</f>
        <v>37925</v>
      </c>
    </row>
    <row r="11" spans="1:6">
      <c r="A11" s="20" t="s">
        <v>13</v>
      </c>
      <c r="B11" s="16">
        <f>B10</f>
        <v>35875</v>
      </c>
      <c r="C11" s="16">
        <f>C10</f>
        <v>41000</v>
      </c>
      <c r="D11" s="16">
        <f>D10</f>
        <v>37925</v>
      </c>
      <c r="E11" s="16">
        <f>E10</f>
        <v>37925</v>
      </c>
      <c r="F11" s="16">
        <f>F10</f>
        <v>37925</v>
      </c>
    </row>
    <row r="12" spans="1:6" ht="15.75" customHeight="1"/>
    <row r="13" spans="1:6" ht="15.75" customHeight="1">
      <c r="A13" s="55" t="s">
        <v>35</v>
      </c>
      <c r="B13" s="55"/>
      <c r="C13" s="55"/>
      <c r="D13" s="55"/>
      <c r="E13" s="55"/>
      <c r="F13" s="55"/>
    </row>
    <row r="14" spans="1:6" ht="16.5" customHeight="1"/>
    <row r="15" spans="1:6" ht="48" customHeight="1">
      <c r="A15" s="49" t="s">
        <v>37</v>
      </c>
      <c r="B15" s="49"/>
      <c r="C15" s="49"/>
      <c r="D15" s="49"/>
      <c r="E15" s="49"/>
      <c r="F15" s="49"/>
    </row>
    <row r="16" spans="1:6" ht="15.75" customHeight="1">
      <c r="A16" s="1"/>
      <c r="B16" s="1"/>
      <c r="C16" s="1"/>
      <c r="D16" s="1"/>
      <c r="E16" s="1"/>
      <c r="F16" s="1"/>
    </row>
    <row r="17" spans="1:6" ht="15.75" thickBot="1">
      <c r="A17" s="1"/>
      <c r="B17" s="1"/>
      <c r="C17" s="1"/>
      <c r="D17" s="1" t="s">
        <v>0</v>
      </c>
      <c r="E17" s="1"/>
      <c r="F17" s="1"/>
    </row>
    <row r="18" spans="1:6" ht="15.75" thickBot="1">
      <c r="A18" s="31" t="s">
        <v>1</v>
      </c>
      <c r="B18" s="41" t="s">
        <v>2</v>
      </c>
      <c r="C18" s="50"/>
      <c r="D18" s="50"/>
      <c r="E18" s="31" t="s">
        <v>3</v>
      </c>
      <c r="F18" s="31" t="s">
        <v>4</v>
      </c>
    </row>
    <row r="19" spans="1:6" ht="15.75" thickBot="1">
      <c r="A19" s="32"/>
      <c r="B19" s="2">
        <v>1</v>
      </c>
      <c r="C19" s="3">
        <v>2</v>
      </c>
      <c r="D19" s="4">
        <v>3</v>
      </c>
      <c r="E19" s="32"/>
      <c r="F19" s="32"/>
    </row>
    <row r="20" spans="1:6" ht="30" customHeight="1">
      <c r="A20" s="5" t="s">
        <v>5</v>
      </c>
      <c r="B20" s="47" t="s">
        <v>6</v>
      </c>
      <c r="C20" s="48"/>
      <c r="D20" s="48"/>
      <c r="E20" s="6" t="s">
        <v>7</v>
      </c>
      <c r="F20" s="7" t="s">
        <v>7</v>
      </c>
    </row>
    <row r="21" spans="1:6" ht="33.75" customHeight="1">
      <c r="A21" s="8" t="s">
        <v>8</v>
      </c>
      <c r="B21" s="51" t="s">
        <v>9</v>
      </c>
      <c r="C21" s="52"/>
      <c r="D21" s="53"/>
      <c r="E21" s="9" t="s">
        <v>7</v>
      </c>
      <c r="F21" s="10" t="s">
        <v>7</v>
      </c>
    </row>
    <row r="22" spans="1:6" ht="15" customHeight="1">
      <c r="A22" s="11" t="s">
        <v>10</v>
      </c>
      <c r="B22" s="51">
        <v>2080</v>
      </c>
      <c r="C22" s="52"/>
      <c r="D22" s="52"/>
      <c r="E22" s="12" t="s">
        <v>7</v>
      </c>
      <c r="F22" s="13" t="s">
        <v>7</v>
      </c>
    </row>
    <row r="23" spans="1:6" ht="15" customHeight="1">
      <c r="A23" s="14" t="s">
        <v>11</v>
      </c>
      <c r="B23" s="15">
        <v>35</v>
      </c>
      <c r="C23" s="15">
        <v>40</v>
      </c>
      <c r="D23" s="15">
        <v>37</v>
      </c>
      <c r="E23" s="16">
        <v>37</v>
      </c>
      <c r="F23" s="17">
        <f>E23</f>
        <v>37</v>
      </c>
    </row>
    <row r="24" spans="1:6">
      <c r="A24" s="14" t="s">
        <v>12</v>
      </c>
      <c r="B24" s="16">
        <f>B22*B23</f>
        <v>72800</v>
      </c>
      <c r="C24" s="16">
        <f>B22*C23</f>
        <v>83200</v>
      </c>
      <c r="D24" s="16">
        <f>D23*B22</f>
        <v>76960</v>
      </c>
      <c r="E24" s="16">
        <f>E23*B22</f>
        <v>76960</v>
      </c>
      <c r="F24" s="17">
        <f>E24</f>
        <v>76960</v>
      </c>
    </row>
    <row r="25" spans="1:6">
      <c r="A25" s="20" t="s">
        <v>13</v>
      </c>
      <c r="B25" s="16">
        <f>B24</f>
        <v>72800</v>
      </c>
      <c r="C25" s="16">
        <f t="shared" ref="C25:F25" si="0">C24</f>
        <v>83200</v>
      </c>
      <c r="D25" s="16">
        <f t="shared" si="0"/>
        <v>76960</v>
      </c>
      <c r="E25" s="16">
        <f t="shared" si="0"/>
        <v>76960</v>
      </c>
      <c r="F25" s="16">
        <f t="shared" si="0"/>
        <v>76960</v>
      </c>
    </row>
    <row r="26" spans="1:6" ht="18.75" customHeight="1">
      <c r="A26" s="54" t="s">
        <v>36</v>
      </c>
      <c r="B26" s="54"/>
      <c r="C26" s="54"/>
      <c r="D26" s="54"/>
      <c r="E26" s="54"/>
      <c r="F26" s="54"/>
    </row>
    <row r="27" spans="1:6" ht="18.75" customHeight="1"/>
    <row r="28" spans="1:6" ht="32.25" customHeight="1">
      <c r="A28" s="49" t="s">
        <v>38</v>
      </c>
      <c r="B28" s="49"/>
      <c r="C28" s="49"/>
      <c r="D28" s="49"/>
      <c r="E28" s="49"/>
      <c r="F28" s="49"/>
    </row>
    <row r="29" spans="1:6" ht="8.25" customHeight="1">
      <c r="A29" s="1"/>
      <c r="B29" s="1"/>
      <c r="C29" s="1"/>
      <c r="D29" s="1"/>
      <c r="E29" s="1"/>
      <c r="F29" s="1"/>
    </row>
    <row r="30" spans="1:6" ht="15.75" customHeight="1" thickBot="1">
      <c r="A30" s="1"/>
      <c r="B30" s="1"/>
      <c r="C30" s="1"/>
      <c r="D30" s="1" t="s">
        <v>0</v>
      </c>
      <c r="E30" s="1"/>
      <c r="F30" s="1"/>
    </row>
    <row r="31" spans="1:6" ht="15.75" thickBot="1">
      <c r="A31" s="31" t="s">
        <v>1</v>
      </c>
      <c r="B31" s="41" t="s">
        <v>2</v>
      </c>
      <c r="C31" s="50"/>
      <c r="D31" s="50"/>
      <c r="E31" s="31" t="s">
        <v>3</v>
      </c>
      <c r="F31" s="31" t="s">
        <v>4</v>
      </c>
    </row>
    <row r="32" spans="1:6" ht="15.75" thickBot="1">
      <c r="A32" s="32"/>
      <c r="B32" s="2">
        <v>1</v>
      </c>
      <c r="C32" s="3">
        <v>2</v>
      </c>
      <c r="D32" s="4">
        <v>3</v>
      </c>
      <c r="E32" s="32"/>
      <c r="F32" s="32"/>
    </row>
    <row r="33" spans="1:6" ht="29.25" customHeight="1">
      <c r="A33" s="14" t="s">
        <v>5</v>
      </c>
      <c r="B33" s="47" t="s">
        <v>26</v>
      </c>
      <c r="C33" s="48"/>
      <c r="D33" s="48"/>
      <c r="E33" s="18" t="s">
        <v>7</v>
      </c>
      <c r="F33" s="19" t="s">
        <v>7</v>
      </c>
    </row>
    <row r="34" spans="1:6" ht="29.25" customHeight="1">
      <c r="A34" s="8" t="s">
        <v>8</v>
      </c>
      <c r="B34" s="51" t="s">
        <v>9</v>
      </c>
      <c r="C34" s="52"/>
      <c r="D34" s="53"/>
      <c r="E34" s="9" t="s">
        <v>7</v>
      </c>
      <c r="F34" s="10" t="s">
        <v>7</v>
      </c>
    </row>
    <row r="35" spans="1:6" ht="14.25" customHeight="1">
      <c r="A35" s="29" t="s">
        <v>10</v>
      </c>
      <c r="B35" s="51">
        <v>350</v>
      </c>
      <c r="C35" s="52"/>
      <c r="D35" s="52"/>
      <c r="E35" s="16" t="s">
        <v>7</v>
      </c>
      <c r="F35" s="17" t="s">
        <v>7</v>
      </c>
    </row>
    <row r="36" spans="1:6" ht="15" customHeight="1">
      <c r="A36" s="14" t="s">
        <v>11</v>
      </c>
      <c r="B36" s="15">
        <v>35</v>
      </c>
      <c r="C36" s="15">
        <v>40</v>
      </c>
      <c r="D36" s="15">
        <v>37</v>
      </c>
      <c r="E36" s="16">
        <v>37</v>
      </c>
      <c r="F36" s="17">
        <f>E36</f>
        <v>37</v>
      </c>
    </row>
    <row r="37" spans="1:6">
      <c r="A37" s="14" t="s">
        <v>12</v>
      </c>
      <c r="B37" s="16">
        <f>B36*B35</f>
        <v>12250</v>
      </c>
      <c r="C37" s="16">
        <f>C36*B35</f>
        <v>14000</v>
      </c>
      <c r="D37" s="16">
        <f>D36*B35</f>
        <v>12950</v>
      </c>
      <c r="E37" s="16">
        <f>E36*B35</f>
        <v>12950</v>
      </c>
      <c r="F37" s="17">
        <f>E37</f>
        <v>12950</v>
      </c>
    </row>
    <row r="38" spans="1:6">
      <c r="A38" s="20" t="s">
        <v>13</v>
      </c>
      <c r="B38" s="16">
        <f>B32+B37</f>
        <v>12251</v>
      </c>
      <c r="C38" s="16">
        <f>C37+C32</f>
        <v>14002</v>
      </c>
      <c r="D38" s="16">
        <f>D37+D32</f>
        <v>12953</v>
      </c>
      <c r="E38" s="16">
        <f>E37+E32</f>
        <v>12950</v>
      </c>
      <c r="F38" s="16">
        <f>F37+F32</f>
        <v>12950</v>
      </c>
    </row>
    <row r="39" spans="1:6" ht="6.75" customHeight="1">
      <c r="A39" s="21"/>
      <c r="B39" s="22"/>
      <c r="C39" s="22"/>
      <c r="D39" s="22"/>
      <c r="E39" s="22"/>
      <c r="F39" s="22"/>
    </row>
    <row r="40" spans="1:6">
      <c r="A40" s="1" t="s">
        <v>39</v>
      </c>
      <c r="B40" s="22"/>
      <c r="C40" s="22"/>
      <c r="D40" s="22"/>
      <c r="E40" s="22"/>
      <c r="F40" s="22"/>
    </row>
    <row r="41" spans="1:6" ht="21" customHeight="1">
      <c r="A41" s="23" t="s">
        <v>40</v>
      </c>
      <c r="B41" s="24"/>
      <c r="C41" s="24"/>
      <c r="D41" s="24"/>
      <c r="E41" s="24"/>
      <c r="F41" s="24"/>
    </row>
    <row r="42" spans="1:6" ht="7.5" customHeight="1">
      <c r="A42" s="23"/>
      <c r="B42" s="24"/>
      <c r="C42" s="24"/>
      <c r="D42" s="24"/>
      <c r="E42" s="24"/>
      <c r="F42" s="24"/>
    </row>
    <row r="43" spans="1:6" ht="20.25" customHeight="1">
      <c r="A43" s="40" t="s">
        <v>14</v>
      </c>
      <c r="B43" s="40"/>
      <c r="C43" s="40"/>
      <c r="D43" s="40"/>
      <c r="E43" s="40"/>
      <c r="F43" s="40"/>
    </row>
    <row r="44" spans="1:6" ht="25.5" customHeight="1">
      <c r="A44" s="40"/>
      <c r="B44" s="40"/>
      <c r="C44" s="40"/>
      <c r="D44" s="40"/>
      <c r="E44" s="40"/>
      <c r="F44" s="40"/>
    </row>
    <row r="45" spans="1:6" ht="15" customHeight="1">
      <c r="A45" s="1" t="s">
        <v>33</v>
      </c>
      <c r="B45" s="1"/>
      <c r="C45" s="1"/>
      <c r="D45" s="1"/>
      <c r="E45" s="1"/>
      <c r="F45" s="1"/>
    </row>
    <row r="46" spans="1:6" ht="7.5" customHeight="1" thickBot="1">
      <c r="A46" s="1"/>
      <c r="B46" s="1"/>
      <c r="C46" s="1"/>
      <c r="D46" s="1"/>
      <c r="E46" s="1"/>
      <c r="F46" s="1"/>
    </row>
    <row r="47" spans="1:6" ht="32.25" customHeight="1" thickBot="1">
      <c r="A47" s="25" t="s">
        <v>15</v>
      </c>
      <c r="B47" s="26" t="s">
        <v>16</v>
      </c>
      <c r="C47" s="27" t="s">
        <v>17</v>
      </c>
      <c r="D47" s="41" t="s">
        <v>18</v>
      </c>
      <c r="E47" s="42"/>
      <c r="F47" s="25" t="s">
        <v>19</v>
      </c>
    </row>
    <row r="48" spans="1:6" ht="15.75" customHeight="1" thickBot="1">
      <c r="A48" s="31">
        <v>1</v>
      </c>
      <c r="B48" s="33" t="s">
        <v>20</v>
      </c>
      <c r="C48" s="31" t="s">
        <v>41</v>
      </c>
      <c r="D48" s="43" t="s">
        <v>28</v>
      </c>
      <c r="E48" s="44"/>
      <c r="F48" s="31" t="s">
        <v>27</v>
      </c>
    </row>
    <row r="49" spans="1:6" ht="18" customHeight="1" thickBot="1">
      <c r="A49" s="32"/>
      <c r="B49" s="33"/>
      <c r="C49" s="32"/>
      <c r="D49" s="45"/>
      <c r="E49" s="46"/>
      <c r="F49" s="32"/>
    </row>
    <row r="50" spans="1:6" ht="15" customHeight="1" thickBot="1">
      <c r="A50" s="31">
        <v>2</v>
      </c>
      <c r="B50" s="33" t="s">
        <v>23</v>
      </c>
      <c r="C50" s="31" t="s">
        <v>42</v>
      </c>
      <c r="D50" s="34" t="s">
        <v>29</v>
      </c>
      <c r="E50" s="35"/>
      <c r="F50" s="38" t="s">
        <v>30</v>
      </c>
    </row>
    <row r="51" spans="1:6" ht="3" customHeight="1" thickBot="1">
      <c r="A51" s="32"/>
      <c r="B51" s="33"/>
      <c r="C51" s="32"/>
      <c r="D51" s="36"/>
      <c r="E51" s="37"/>
      <c r="F51" s="39"/>
    </row>
    <row r="52" spans="1:6" ht="10.5" customHeight="1" thickBot="1">
      <c r="A52" s="31">
        <v>3</v>
      </c>
      <c r="B52" s="33" t="s">
        <v>21</v>
      </c>
      <c r="C52" s="31" t="s">
        <v>43</v>
      </c>
      <c r="D52" s="34" t="s">
        <v>22</v>
      </c>
      <c r="E52" s="35"/>
      <c r="F52" s="38" t="s">
        <v>31</v>
      </c>
    </row>
    <row r="53" spans="1:6" ht="6.75" customHeight="1" thickBot="1">
      <c r="A53" s="32"/>
      <c r="B53" s="33"/>
      <c r="C53" s="32"/>
      <c r="D53" s="36"/>
      <c r="E53" s="37"/>
      <c r="F53" s="39"/>
    </row>
    <row r="54" spans="1:6" ht="9" customHeight="1">
      <c r="A54" s="1"/>
      <c r="B54" s="1"/>
      <c r="C54" s="1"/>
      <c r="D54" s="1"/>
      <c r="E54" s="1"/>
      <c r="F54" s="1"/>
    </row>
    <row r="55" spans="1:6" ht="12.75" customHeight="1">
      <c r="A55" s="1" t="s">
        <v>44</v>
      </c>
      <c r="B55" s="1"/>
      <c r="C55" s="1"/>
      <c r="D55" s="1"/>
      <c r="E55" s="1"/>
      <c r="F55" s="1"/>
    </row>
    <row r="56" spans="1:6" ht="9.75" customHeight="1">
      <c r="A56" s="1"/>
      <c r="B56" s="1"/>
      <c r="C56" s="1"/>
      <c r="D56" s="1"/>
      <c r="E56" s="1"/>
      <c r="F56" s="1"/>
    </row>
    <row r="57" spans="1:6">
      <c r="A57" s="1" t="s">
        <v>45</v>
      </c>
      <c r="B57" s="1"/>
      <c r="C57" s="1"/>
      <c r="D57" s="1"/>
      <c r="E57" s="1"/>
      <c r="F57" s="1"/>
    </row>
    <row r="58" spans="1:6" ht="8.25" customHeight="1">
      <c r="A58" s="1"/>
      <c r="B58" s="1"/>
      <c r="C58" s="1"/>
      <c r="D58" s="1"/>
      <c r="E58" s="1"/>
      <c r="F58" s="1"/>
    </row>
    <row r="59" spans="1:6">
      <c r="A59" s="1" t="s">
        <v>46</v>
      </c>
      <c r="B59" s="1"/>
      <c r="C59" s="1"/>
      <c r="D59" s="1"/>
      <c r="E59" s="1"/>
      <c r="F59" s="1"/>
    </row>
    <row r="60" spans="1:6" ht="6" customHeight="1">
      <c r="A60" s="1"/>
      <c r="B60" s="1"/>
      <c r="C60" s="1"/>
      <c r="D60" s="1"/>
      <c r="E60" s="1"/>
      <c r="F60" s="1"/>
    </row>
    <row r="61" spans="1:6">
      <c r="A61" s="28" t="s">
        <v>47</v>
      </c>
      <c r="B61" s="28"/>
      <c r="C61" s="28"/>
      <c r="D61" s="28"/>
      <c r="E61" s="1"/>
      <c r="F61" s="1"/>
    </row>
    <row r="62" spans="1:6">
      <c r="A62" s="30" t="s">
        <v>32</v>
      </c>
      <c r="B62" s="30"/>
      <c r="C62" s="30"/>
      <c r="D62" s="30"/>
    </row>
    <row r="63" spans="1:6">
      <c r="A63" s="28" t="s">
        <v>24</v>
      </c>
      <c r="B63" s="28"/>
      <c r="C63" s="28"/>
      <c r="D63" s="28"/>
    </row>
    <row r="64" spans="1:6">
      <c r="A64" s="28" t="s">
        <v>25</v>
      </c>
      <c r="B64" s="28"/>
      <c r="C64" s="28"/>
      <c r="D64" s="28"/>
    </row>
  </sheetData>
  <mergeCells count="44">
    <mergeCell ref="B6:D6"/>
    <mergeCell ref="B7:D7"/>
    <mergeCell ref="B8:D8"/>
    <mergeCell ref="A13:F13"/>
    <mergeCell ref="B33:D33"/>
    <mergeCell ref="E31:E32"/>
    <mergeCell ref="A1:F1"/>
    <mergeCell ref="A4:A5"/>
    <mergeCell ref="B4:D4"/>
    <mergeCell ref="E4:E5"/>
    <mergeCell ref="F4:F5"/>
    <mergeCell ref="F31:F32"/>
    <mergeCell ref="B34:D34"/>
    <mergeCell ref="B35:D35"/>
    <mergeCell ref="B21:D21"/>
    <mergeCell ref="B22:D22"/>
    <mergeCell ref="A26:F26"/>
    <mergeCell ref="A28:F28"/>
    <mergeCell ref="A31:A32"/>
    <mergeCell ref="B31:D31"/>
    <mergeCell ref="B20:D20"/>
    <mergeCell ref="A15:F15"/>
    <mergeCell ref="A18:A19"/>
    <mergeCell ref="B18:D18"/>
    <mergeCell ref="E18:E19"/>
    <mergeCell ref="F18:F19"/>
    <mergeCell ref="A43:F44"/>
    <mergeCell ref="D47:E47"/>
    <mergeCell ref="A48:A49"/>
    <mergeCell ref="B48:B49"/>
    <mergeCell ref="C48:C49"/>
    <mergeCell ref="D48:E49"/>
    <mergeCell ref="F48:F49"/>
    <mergeCell ref="F50:F51"/>
    <mergeCell ref="A52:A53"/>
    <mergeCell ref="B52:B53"/>
    <mergeCell ref="C52:C53"/>
    <mergeCell ref="D52:E53"/>
    <mergeCell ref="F52:F53"/>
    <mergeCell ref="A62:D62"/>
    <mergeCell ref="A50:A51"/>
    <mergeCell ref="B50:B51"/>
    <mergeCell ref="C50:C51"/>
    <mergeCell ref="D50:E51"/>
  </mergeCells>
  <pageMargins left="0.46" right="0.37" top="0.33" bottom="0.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2012-05-31T05:38:14Z</cp:lastPrinted>
  <dcterms:created xsi:type="dcterms:W3CDTF">2011-11-24T06:31:13Z</dcterms:created>
  <dcterms:modified xsi:type="dcterms:W3CDTF">2012-05-31T05:45:07Z</dcterms:modified>
</cp:coreProperties>
</file>